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406" yWindow="540" windowWidth="14070" windowHeight="6000" activeTab="0"/>
  </bookViews>
  <sheets>
    <sheet name="приложение 4" sheetId="1" r:id="rId1"/>
  </sheets>
  <definedNames>
    <definedName name="bk0">#REF!</definedName>
    <definedName name="bk1">#REF!</definedName>
    <definedName name="bk2">#REF!</definedName>
    <definedName name="bk3">#REF!</definedName>
    <definedName name="bk4">#REF!</definedName>
    <definedName name="bk5">#REF!</definedName>
    <definedName name="bk6">#REF!</definedName>
    <definedName name="blank1">#REF!</definedName>
    <definedName name="blank2">#REF!</definedName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r0">#REF!</definedName>
    <definedName name="cr1">#REF!</definedName>
    <definedName name="cr2">#REF!</definedName>
    <definedName name="cr3">#REF!</definedName>
    <definedName name="cr4">#REF!</definedName>
    <definedName name="cr5">#REF!</definedName>
    <definedName name="cr6">#REF!</definedName>
    <definedName name="CurentGroup">#REF!</definedName>
    <definedName name="CurRow">#REF!</definedName>
    <definedName name="Data">#REF!</definedName>
    <definedName name="DataFields">#REF!</definedName>
    <definedName name="dDate">#REF!</definedName>
    <definedName name="dog1">#REF!</definedName>
    <definedName name="dog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k">#REF!</definedName>
    <definedName name="lev1">#REF!</definedName>
    <definedName name="lev1_n">#REF!</definedName>
    <definedName name="n0">#REF!</definedName>
    <definedName name="n1">#REF!</definedName>
    <definedName name="n2">#REF!</definedName>
    <definedName name="n3">#REF!</definedName>
    <definedName name="n4">#REF!</definedName>
    <definedName name="n5">#REF!</definedName>
    <definedName name="n6">#REF!</definedName>
    <definedName name="name1">#REF!</definedName>
    <definedName name="name2">#REF!</definedName>
    <definedName name="NastrFields">#REF!</definedName>
    <definedName name="nCheck_5">#REF!</definedName>
    <definedName name="nCheck_6">#REF!</definedName>
    <definedName name="nCheck_7">#REF!</definedName>
    <definedName name="nCombo_3">#REF!</definedName>
    <definedName name="nOtborLink0">#REF!</definedName>
    <definedName name="nTreeLink1">#REF!</definedName>
    <definedName name="o">#REF!</definedName>
    <definedName name="p">#REF!</definedName>
    <definedName name="predict">#REF!</definedName>
    <definedName name="PrevGroupName">#REF!</definedName>
    <definedName name="PrevGroupValue">#REF!</definedName>
    <definedName name="Rash_Date">#REF!</definedName>
    <definedName name="s">#REF!</definedName>
    <definedName name="s1">#REF!</definedName>
    <definedName name="s2">#REF!</definedName>
    <definedName name="sg">#REF!</definedName>
    <definedName name="s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oday">#REF!</definedName>
    <definedName name="Today2">#REF!</definedName>
    <definedName name="tree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v">#REF!</definedName>
    <definedName name="Zam_Boss_FIO">#REF!</definedName>
    <definedName name="Zam_Buh_FIO">#REF!</definedName>
    <definedName name="Zam_Chef_FIO">#REF!</definedName>
    <definedName name="_xlnm.Print_Titles" localSheetId="0">'приложение 4'!$13:$13</definedName>
    <definedName name="_xlnm.Print_Area" localSheetId="0">'приложение 4'!$A$1:$G$50</definedName>
  </definedNames>
  <calcPr fullCalcOnLoad="1"/>
</workbook>
</file>

<file path=xl/sharedStrings.xml><?xml version="1.0" encoding="utf-8"?>
<sst xmlns="http://schemas.openxmlformats.org/spreadsheetml/2006/main" count="88" uniqueCount="86">
  <si>
    <t>001</t>
  </si>
  <si>
    <t>003</t>
  </si>
  <si>
    <t>004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</si>
  <si>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</si>
  <si>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</si>
  <si>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</si>
  <si>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</si>
  <si>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</si>
  <si>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</si>
  <si>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</si>
  <si>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</si>
  <si>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</si>
  <si>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</si>
  <si>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</si>
  <si>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018</t>
  </si>
  <si>
    <t>024</t>
  </si>
  <si>
    <t>025</t>
  </si>
  <si>
    <t>044</t>
  </si>
  <si>
    <t>046</t>
  </si>
  <si>
    <t>047</t>
  </si>
  <si>
    <t>Государственная  жилищная  инспекция Сахалинской области</t>
  </si>
  <si>
    <t>Исполнение расходов областного бюджета по ведомственной структуре расходов областного бюджета за 2009 год</t>
  </si>
  <si>
    <t>% исполнения</t>
  </si>
  <si>
    <t>2</t>
  </si>
  <si>
    <t>026</t>
  </si>
  <si>
    <t>029</t>
  </si>
  <si>
    <t>017</t>
  </si>
  <si>
    <t>Региональная энергетическая комиссия Сахалинской области</t>
  </si>
  <si>
    <t>Государственная инспекция по надзору за техническим состоянием самоходных машин и других видов техники Сахалинской области</t>
  </si>
  <si>
    <t>037</t>
  </si>
  <si>
    <t>038</t>
  </si>
  <si>
    <t>039</t>
  </si>
  <si>
    <t>Избирательная комиссия  Сахалинской области</t>
  </si>
  <si>
    <t>ВСЕГО РАСХОДОВ</t>
  </si>
  <si>
    <t>Сахалинская областная Дума</t>
  </si>
  <si>
    <t>Наименование главного распорядителя</t>
  </si>
  <si>
    <t>Архивное агентство Сахалинской области</t>
  </si>
  <si>
    <t xml:space="preserve"> Министерство имущественных и земельных отношений Сахалинской области
 </t>
  </si>
  <si>
    <t xml:space="preserve"> Министерство экономического  развития Сахалинской области
  </t>
  </si>
  <si>
    <t xml:space="preserve"> Министерство сельского хозяйства, рыболовства и продовольствия  Сахалинской области 
</t>
  </si>
  <si>
    <t xml:space="preserve"> Агентство записи актов гражданского состояния  Сахалинской области
</t>
  </si>
  <si>
    <t xml:space="preserve"> Представительство Губернатора  и Правительства Сахалинской   области в городе Москве
</t>
  </si>
  <si>
    <t xml:space="preserve"> Министерство природных ресурсов и охраны окружающей среды   Сахалинской области  
</t>
  </si>
  <si>
    <t xml:space="preserve"> Министерство образования  Сахалинской области 
</t>
  </si>
  <si>
    <t xml:space="preserve"> Министерство здравоохранения  Сахалинской области 
</t>
  </si>
  <si>
    <t xml:space="preserve"> Министерство социальной защиты  Сахалинской области  
</t>
  </si>
  <si>
    <t xml:space="preserve"> Министерство строительства  Сахалинской области
</t>
  </si>
  <si>
    <t xml:space="preserve"> Министерство финансов Сахалинской области  
</t>
  </si>
  <si>
    <t xml:space="preserve"> Агентство по развитию   Курильских островов  и инвестиционных программ    Сахалинской области
</t>
  </si>
  <si>
    <t xml:space="preserve"> Министерство энергетики и жилищно-коммунального хозяйства Сахалинской области   
</t>
  </si>
  <si>
    <t>023</t>
  </si>
  <si>
    <t xml:space="preserve"> Агентство по труду Сахалинской области</t>
  </si>
  <si>
    <t>Агентство государственной службы занятости населения Сахалинской области</t>
  </si>
  <si>
    <t>032</t>
  </si>
  <si>
    <t>Государственная инспекция строительного надзора Сахалинской области</t>
  </si>
  <si>
    <t>Министерство транспорта, связи и дорожного хозяйства Сахалинской области</t>
  </si>
  <si>
    <t>Агентство по обеспечению деятельности мировых судей Сахалинской  области</t>
  </si>
  <si>
    <t>Утверждено законом об обл.бюджете (тыс. руб.)</t>
  </si>
  <si>
    <t xml:space="preserve"> Код гл.распо-ряди-теля</t>
  </si>
  <si>
    <t xml:space="preserve"> </t>
  </si>
  <si>
    <t>Контрольно-счетная палата Сахалинской области</t>
  </si>
  <si>
    <t>002</t>
  </si>
  <si>
    <t>Министерство инвестиций и внешних связей Сахалинской области</t>
  </si>
  <si>
    <t>005</t>
  </si>
  <si>
    <t>утвержденных назначений</t>
  </si>
  <si>
    <t>уточненных назначений</t>
  </si>
  <si>
    <t>019</t>
  </si>
  <si>
    <t>028</t>
  </si>
  <si>
    <t>030</t>
  </si>
  <si>
    <t>036</t>
  </si>
  <si>
    <t>Министерство культуры Сахалинской области</t>
  </si>
  <si>
    <t>Уполномоченный по правам человека в Сахалинской области</t>
  </si>
  <si>
    <t>031</t>
  </si>
  <si>
    <t>Кассовое исполнение          (тыс. руб.)</t>
  </si>
  <si>
    <t>Агентство по рыболовству Сахалинской области</t>
  </si>
  <si>
    <t>Агентство по информационным технологиям и связи Сахалинской области</t>
  </si>
  <si>
    <t>Агентство ветеринарии Сахалинской области</t>
  </si>
  <si>
    <t>Министерство лесного и охотничьего хозяйства Сахалинской области</t>
  </si>
  <si>
    <t>Агентство газификации и развития инфраструктуры  Сахалинской области</t>
  </si>
  <si>
    <t xml:space="preserve"> Управление делами Губернатора и Правительства   Сахалинской области     
</t>
  </si>
  <si>
    <t>Министерство спорта, туризма и молодежной политики Сахалинской области</t>
  </si>
  <si>
    <t>Приложение 4 к заключению КСП на отчет об исполнении областного бюджета за 2013 год</t>
  </si>
  <si>
    <t>Исполнение областного бюджета за 2013 год в соответствии с ведомственной структурой расходов</t>
  </si>
  <si>
    <t>Уточненная роспись на 2013 год (тыс.руб)</t>
  </si>
  <si>
    <t>027</t>
  </si>
  <si>
    <t>Агентство по делам гражданской обороны, защиты от чрезвычайных ситуаций и пожарной безопасности Сахалинской области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</si>
</sst>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  <numFmt numFmtId="165" formatCode="[$-FC19]d\ mmmm\ yyyy\ &quot;г.&quot;"/>
    <numFmt numFmtId="166" formatCode="0000"/>
    <numFmt numFmtId="167" formatCode="000"/>
    <numFmt numFmtId="168" formatCode="0000000"/>
    <numFmt numFmtId="169" formatCode="#,##0.0000"/>
    <numFmt numFmtId="170" formatCode="#,##0.0000000000"/>
    <numFmt numFmtId="171" formatCode="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  <numFmt numFmtId="177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 Cyr"/>
      <family val="0"/>
    </font>
    <font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 Cyr"/>
      <family val="0"/>
    </font>
    <font>
      <sz val="10"/>
      <color theme="1"/>
      <name val="Times New Roman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vertical="justify" wrapText="1"/>
      <protection/>
    </xf>
    <xf numFmtId="49" fontId="4" fillId="0" borderId="0" xfId="0" applyNumberFormat="1" applyFont="1" applyFill="1" applyAlignment="1" applyProtection="1">
      <alignment horizontal="right" wrapText="1"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right"/>
      <protection/>
    </xf>
    <xf numFmtId="3" fontId="5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 vertical="justify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Alignment="1" applyProtection="1">
      <alignment horizontal="right" wrapText="1"/>
      <protection/>
    </xf>
    <xf numFmtId="3" fontId="3" fillId="0" borderId="0" xfId="0" applyNumberFormat="1" applyFont="1" applyFill="1" applyAlignment="1" applyProtection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3" fontId="3" fillId="0" borderId="0" xfId="0" applyNumberFormat="1" applyFont="1" applyFill="1" applyBorder="1" applyAlignment="1" applyProtection="1">
      <alignment horizontal="right" shrinkToFit="1"/>
      <protection/>
    </xf>
    <xf numFmtId="3" fontId="3" fillId="0" borderId="0" xfId="0" applyNumberFormat="1" applyFont="1" applyFill="1" applyBorder="1" applyAlignment="1" applyProtection="1">
      <alignment horizontal="right" shrinkToFit="1"/>
      <protection/>
    </xf>
    <xf numFmtId="0" fontId="5" fillId="0" borderId="0" xfId="0" applyFont="1" applyFill="1" applyAlignment="1" applyProtection="1">
      <alignment horizontal="right"/>
      <protection/>
    </xf>
    <xf numFmtId="3" fontId="6" fillId="0" borderId="0" xfId="0" applyNumberFormat="1" applyFont="1" applyFill="1" applyAlignment="1" applyProtection="1">
      <alignment horizontal="justify" vertical="top" wrapText="1"/>
      <protection/>
    </xf>
    <xf numFmtId="0" fontId="7" fillId="0" borderId="1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wrapText="1"/>
      <protection/>
    </xf>
    <xf numFmtId="49" fontId="6" fillId="0" borderId="10" xfId="0" applyNumberFormat="1" applyFont="1" applyFill="1" applyBorder="1" applyAlignment="1" applyProtection="1">
      <alignment horizontal="right" wrapText="1"/>
      <protection/>
    </xf>
    <xf numFmtId="175" fontId="6" fillId="0" borderId="10" xfId="0" applyNumberFormat="1" applyFont="1" applyFill="1" applyBorder="1" applyAlignment="1" applyProtection="1">
      <alignment horizontal="right" shrinkToFit="1"/>
      <protection/>
    </xf>
    <xf numFmtId="177" fontId="6" fillId="0" borderId="10" xfId="0" applyNumberFormat="1" applyFont="1" applyFill="1" applyBorder="1" applyAlignment="1" applyProtection="1">
      <alignment horizontal="right" shrinkToFit="1"/>
      <protection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3" fontId="9" fillId="0" borderId="0" xfId="0" applyNumberFormat="1" applyFont="1" applyFill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right"/>
      <protection/>
    </xf>
    <xf numFmtId="175" fontId="9" fillId="0" borderId="10" xfId="0" applyNumberFormat="1" applyFont="1" applyFill="1" applyBorder="1" applyAlignment="1" applyProtection="1">
      <alignment horizontal="right"/>
      <protection/>
    </xf>
    <xf numFmtId="177" fontId="9" fillId="0" borderId="10" xfId="0" applyNumberFormat="1" applyFont="1" applyFill="1" applyBorder="1" applyAlignment="1" applyProtection="1">
      <alignment/>
      <protection/>
    </xf>
    <xf numFmtId="177" fontId="5" fillId="0" borderId="10" xfId="0" applyNumberFormat="1" applyFont="1" applyFill="1" applyBorder="1" applyAlignment="1" applyProtection="1">
      <alignment/>
      <protection/>
    </xf>
    <xf numFmtId="1" fontId="9" fillId="0" borderId="10" xfId="0" applyNumberFormat="1" applyFont="1" applyFill="1" applyBorder="1" applyAlignment="1" applyProtection="1">
      <alignment horizontal="center" vertical="center" wrapText="1"/>
      <protection/>
    </xf>
    <xf numFmtId="177" fontId="5" fillId="0" borderId="0" xfId="0" applyNumberFormat="1" applyFont="1" applyFill="1" applyAlignment="1" applyProtection="1">
      <alignment/>
      <protection/>
    </xf>
    <xf numFmtId="177" fontId="46" fillId="0" borderId="10" xfId="53" applyNumberFormat="1" applyFont="1" applyBorder="1">
      <alignment/>
      <protection/>
    </xf>
    <xf numFmtId="177" fontId="47" fillId="0" borderId="10" xfId="53" applyNumberFormat="1" applyFont="1" applyBorder="1">
      <alignment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justify" vertical="top" wrapText="1"/>
    </xf>
    <xf numFmtId="3" fontId="5" fillId="0" borderId="0" xfId="0" applyNumberFormat="1" applyFont="1" applyFill="1" applyAlignment="1" applyProtection="1">
      <alignment horizontal="justify" vertical="top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>
      <alignment horizontal="center" vertical="center" wrapText="1"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1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justify" wrapText="1"/>
      <protection/>
    </xf>
    <xf numFmtId="0" fontId="4" fillId="0" borderId="15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9"/>
  <sheetViews>
    <sheetView showGridLines="0" tabSelected="1" zoomScaleSheetLayoutView="100" zoomScalePageLayoutView="0" workbookViewId="0" topLeftCell="A1">
      <pane xSplit="2" ySplit="13" topLeftCell="C23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D20" sqref="D20"/>
    </sheetView>
  </sheetViews>
  <sheetFormatPr defaultColWidth="9.00390625" defaultRowHeight="12.75"/>
  <cols>
    <col min="1" max="1" width="39.25390625" style="10" customWidth="1"/>
    <col min="2" max="2" width="4.625" style="7" customWidth="1"/>
    <col min="3" max="3" width="10.75390625" style="19" customWidth="1"/>
    <col min="4" max="4" width="11.625" style="19" customWidth="1"/>
    <col min="5" max="5" width="11.00390625" style="1" customWidth="1"/>
    <col min="6" max="6" width="6.125" style="1" customWidth="1"/>
    <col min="7" max="7" width="5.875" style="1" customWidth="1"/>
    <col min="8" max="8" width="11.25390625" style="1" customWidth="1"/>
    <col min="9" max="16384" width="9.125" style="1" customWidth="1"/>
  </cols>
  <sheetData>
    <row r="1" spans="1:12" ht="36" customHeight="1">
      <c r="A1" s="3" t="s">
        <v>59</v>
      </c>
      <c r="B1" s="4"/>
      <c r="C1" s="20"/>
      <c r="D1" s="42" t="s">
        <v>81</v>
      </c>
      <c r="E1" s="42"/>
      <c r="F1" s="42"/>
      <c r="G1" s="42"/>
      <c r="H1" s="20"/>
      <c r="I1" s="20"/>
      <c r="J1" s="43"/>
      <c r="K1" s="43"/>
      <c r="L1" s="12"/>
    </row>
    <row r="2" spans="1:8" ht="15.75" customHeight="1">
      <c r="A2" s="49" t="s">
        <v>82</v>
      </c>
      <c r="B2" s="49"/>
      <c r="C2" s="49"/>
      <c r="D2" s="49"/>
      <c r="E2" s="49"/>
      <c r="F2" s="49"/>
      <c r="G2" s="49"/>
      <c r="H2" s="13"/>
    </row>
    <row r="3" spans="1:8" ht="18" customHeight="1">
      <c r="A3" s="49"/>
      <c r="B3" s="49"/>
      <c r="C3" s="49"/>
      <c r="D3" s="49"/>
      <c r="E3" s="49"/>
      <c r="F3" s="49"/>
      <c r="G3" s="49"/>
      <c r="H3" s="13"/>
    </row>
    <row r="4" spans="1:8" ht="45" customHeight="1" hidden="1">
      <c r="A4" s="49"/>
      <c r="B4" s="49"/>
      <c r="C4" s="49"/>
      <c r="D4" s="49"/>
      <c r="E4" s="49"/>
      <c r="F4" s="49"/>
      <c r="G4" s="49"/>
      <c r="H4" s="13"/>
    </row>
    <row r="5" spans="1:8" ht="15.75" customHeight="1" hidden="1">
      <c r="A5" s="49"/>
      <c r="B5" s="49"/>
      <c r="C5" s="49"/>
      <c r="D5" s="49"/>
      <c r="E5" s="49"/>
      <c r="F5" s="49"/>
      <c r="G5" s="49"/>
      <c r="H5" s="13"/>
    </row>
    <row r="6" spans="1:8" ht="15.75" customHeight="1" hidden="1">
      <c r="A6" s="49"/>
      <c r="B6" s="49"/>
      <c r="C6" s="49"/>
      <c r="D6" s="49"/>
      <c r="E6" s="49"/>
      <c r="F6" s="49"/>
      <c r="G6" s="49"/>
      <c r="H6" s="13"/>
    </row>
    <row r="7" spans="1:8" s="5" customFormat="1" ht="15.75" customHeight="1" hidden="1">
      <c r="A7" s="51" t="s">
        <v>21</v>
      </c>
      <c r="B7" s="51"/>
      <c r="C7" s="51"/>
      <c r="D7" s="51"/>
      <c r="E7" s="51"/>
      <c r="F7" s="51"/>
      <c r="G7" s="51"/>
      <c r="H7" s="11"/>
    </row>
    <row r="8" spans="1:8" s="5" customFormat="1" ht="15.75" customHeight="1" hidden="1">
      <c r="A8" s="51"/>
      <c r="B8" s="51"/>
      <c r="C8" s="51"/>
      <c r="D8" s="51"/>
      <c r="E8" s="51"/>
      <c r="F8" s="51"/>
      <c r="G8" s="51"/>
      <c r="H8" s="11"/>
    </row>
    <row r="9" spans="1:8" s="5" customFormat="1" ht="15.75" customHeight="1" hidden="1">
      <c r="A9" s="51"/>
      <c r="B9" s="51"/>
      <c r="C9" s="51"/>
      <c r="D9" s="51"/>
      <c r="E9" s="51"/>
      <c r="F9" s="51"/>
      <c r="G9" s="51"/>
      <c r="H9" s="11"/>
    </row>
    <row r="10" spans="1:8" ht="15.75" customHeight="1" hidden="1">
      <c r="A10" s="50"/>
      <c r="B10" s="50"/>
      <c r="C10" s="50"/>
      <c r="D10" s="50"/>
      <c r="E10" s="50"/>
      <c r="F10" s="50"/>
      <c r="G10" s="50"/>
      <c r="H10" s="14"/>
    </row>
    <row r="11" spans="1:8" ht="25.5" customHeight="1">
      <c r="A11" s="44" t="s">
        <v>35</v>
      </c>
      <c r="B11" s="46" t="s">
        <v>58</v>
      </c>
      <c r="C11" s="47" t="s">
        <v>57</v>
      </c>
      <c r="D11" s="47" t="s">
        <v>83</v>
      </c>
      <c r="E11" s="48" t="s">
        <v>73</v>
      </c>
      <c r="F11" s="40" t="s">
        <v>22</v>
      </c>
      <c r="G11" s="41"/>
      <c r="H11" s="14"/>
    </row>
    <row r="12" spans="1:8" s="2" customFormat="1" ht="63" customHeight="1">
      <c r="A12" s="45"/>
      <c r="B12" s="45"/>
      <c r="C12" s="45"/>
      <c r="D12" s="45"/>
      <c r="E12" s="45"/>
      <c r="F12" s="36" t="s">
        <v>64</v>
      </c>
      <c r="G12" s="36" t="s">
        <v>65</v>
      </c>
      <c r="H12" s="15"/>
    </row>
    <row r="13" spans="1:8" ht="14.25" customHeight="1">
      <c r="A13" s="22">
        <v>1</v>
      </c>
      <c r="B13" s="23" t="s">
        <v>23</v>
      </c>
      <c r="C13" s="22">
        <v>3</v>
      </c>
      <c r="D13" s="22">
        <v>4</v>
      </c>
      <c r="E13" s="24">
        <v>5</v>
      </c>
      <c r="F13" s="24">
        <v>6</v>
      </c>
      <c r="G13" s="24">
        <v>7</v>
      </c>
      <c r="H13" s="16"/>
    </row>
    <row r="14" spans="1:8" ht="15.75">
      <c r="A14" s="25" t="s">
        <v>34</v>
      </c>
      <c r="B14" s="26" t="s">
        <v>0</v>
      </c>
      <c r="C14" s="27">
        <v>288141.6</v>
      </c>
      <c r="D14" s="39">
        <v>288141.6</v>
      </c>
      <c r="E14" s="39">
        <v>287019.3</v>
      </c>
      <c r="F14" s="27">
        <f aca="true" t="shared" si="0" ref="F14:F50">E14*100/C14</f>
        <v>99.61050400219892</v>
      </c>
      <c r="G14" s="28">
        <f>E14*100/D14</f>
        <v>99.61050400219892</v>
      </c>
      <c r="H14" s="17"/>
    </row>
    <row r="15" spans="1:8" ht="33" customHeight="1">
      <c r="A15" s="25" t="s">
        <v>60</v>
      </c>
      <c r="B15" s="26" t="s">
        <v>61</v>
      </c>
      <c r="C15" s="27">
        <v>36422.8</v>
      </c>
      <c r="D15" s="39">
        <v>36422.8</v>
      </c>
      <c r="E15" s="39">
        <v>36183.8</v>
      </c>
      <c r="F15" s="27">
        <f t="shared" si="0"/>
        <v>99.34381760875057</v>
      </c>
      <c r="G15" s="28">
        <f>E15*100/D15</f>
        <v>99.34381760875057</v>
      </c>
      <c r="H15" s="17"/>
    </row>
    <row r="16" spans="1:8" ht="20.25" customHeight="1">
      <c r="A16" s="29" t="s">
        <v>36</v>
      </c>
      <c r="B16" s="26" t="s">
        <v>1</v>
      </c>
      <c r="C16" s="27">
        <v>93347.4</v>
      </c>
      <c r="D16" s="39">
        <v>93347.4</v>
      </c>
      <c r="E16" s="39">
        <v>93346.9</v>
      </c>
      <c r="F16" s="27">
        <f t="shared" si="0"/>
        <v>99.99946436644193</v>
      </c>
      <c r="G16" s="28">
        <f aca="true" t="shared" si="1" ref="G16:G48">E16*100/D16</f>
        <v>99.99946436644193</v>
      </c>
      <c r="H16" s="17"/>
    </row>
    <row r="17" spans="1:8" ht="44.25" customHeight="1">
      <c r="A17" s="29" t="s">
        <v>37</v>
      </c>
      <c r="B17" s="26" t="s">
        <v>2</v>
      </c>
      <c r="C17" s="27">
        <v>1648991.3</v>
      </c>
      <c r="D17" s="39">
        <v>2012636.2</v>
      </c>
      <c r="E17" s="39">
        <v>1988161.3</v>
      </c>
      <c r="F17" s="27">
        <f t="shared" si="0"/>
        <v>120.56833168252615</v>
      </c>
      <c r="G17" s="28">
        <f t="shared" si="1"/>
        <v>98.78393820005822</v>
      </c>
      <c r="H17" s="17"/>
    </row>
    <row r="18" spans="1:8" ht="33" customHeight="1">
      <c r="A18" s="29" t="s">
        <v>62</v>
      </c>
      <c r="B18" s="26" t="s">
        <v>63</v>
      </c>
      <c r="C18" s="27">
        <v>289492.5</v>
      </c>
      <c r="D18" s="39">
        <v>314701.5</v>
      </c>
      <c r="E18" s="39">
        <v>312854.2</v>
      </c>
      <c r="F18" s="27">
        <f t="shared" si="0"/>
        <v>108.06988091228615</v>
      </c>
      <c r="G18" s="28">
        <f t="shared" si="1"/>
        <v>99.41299930251365</v>
      </c>
      <c r="H18" s="17"/>
    </row>
    <row r="19" spans="1:8" ht="32.25" customHeight="1">
      <c r="A19" s="29" t="s">
        <v>38</v>
      </c>
      <c r="B19" s="26" t="s">
        <v>3</v>
      </c>
      <c r="C19" s="27">
        <v>250523</v>
      </c>
      <c r="D19" s="39">
        <v>250923</v>
      </c>
      <c r="E19" s="39">
        <v>247798.6</v>
      </c>
      <c r="F19" s="27">
        <f t="shared" si="0"/>
        <v>98.91251501858113</v>
      </c>
      <c r="G19" s="28">
        <f t="shared" si="1"/>
        <v>98.75483714127442</v>
      </c>
      <c r="H19" s="17"/>
    </row>
    <row r="20" spans="1:8" ht="45.75" customHeight="1">
      <c r="A20" s="29" t="s">
        <v>39</v>
      </c>
      <c r="B20" s="26" t="s">
        <v>4</v>
      </c>
      <c r="C20" s="27">
        <v>1328391.3</v>
      </c>
      <c r="D20" s="39">
        <v>1331444.5</v>
      </c>
      <c r="E20" s="39">
        <v>1305416.3</v>
      </c>
      <c r="F20" s="27">
        <f t="shared" si="0"/>
        <v>98.27046443318321</v>
      </c>
      <c r="G20" s="28">
        <f t="shared" si="1"/>
        <v>98.04511566197465</v>
      </c>
      <c r="H20" s="17"/>
    </row>
    <row r="21" spans="1:8" ht="30" customHeight="1">
      <c r="A21" s="29" t="s">
        <v>40</v>
      </c>
      <c r="B21" s="26" t="s">
        <v>5</v>
      </c>
      <c r="C21" s="27">
        <v>84493.3</v>
      </c>
      <c r="D21" s="39">
        <v>84493.3</v>
      </c>
      <c r="E21" s="39">
        <v>84338.5</v>
      </c>
      <c r="F21" s="27">
        <f t="shared" si="0"/>
        <v>99.81679020703416</v>
      </c>
      <c r="G21" s="28">
        <f t="shared" si="1"/>
        <v>99.81679020703416</v>
      </c>
      <c r="H21" s="17"/>
    </row>
    <row r="22" spans="1:8" ht="47.25" customHeight="1">
      <c r="A22" s="29" t="s">
        <v>41</v>
      </c>
      <c r="B22" s="26" t="s">
        <v>6</v>
      </c>
      <c r="C22" s="27">
        <v>37966.1</v>
      </c>
      <c r="D22" s="39">
        <v>37966.1</v>
      </c>
      <c r="E22" s="39">
        <v>37963.3</v>
      </c>
      <c r="F22" s="27">
        <f t="shared" si="0"/>
        <v>99.99262499967078</v>
      </c>
      <c r="G22" s="28">
        <f t="shared" si="1"/>
        <v>99.99262499967078</v>
      </c>
      <c r="H22" s="17"/>
    </row>
    <row r="23" spans="1:8" ht="43.5" customHeight="1">
      <c r="A23" s="29" t="s">
        <v>42</v>
      </c>
      <c r="B23" s="26" t="s">
        <v>7</v>
      </c>
      <c r="C23" s="27">
        <v>192838.6</v>
      </c>
      <c r="D23" s="39">
        <v>192838.6</v>
      </c>
      <c r="E23" s="39">
        <v>189708.8</v>
      </c>
      <c r="F23" s="27">
        <f t="shared" si="0"/>
        <v>98.37698469082434</v>
      </c>
      <c r="G23" s="28">
        <f t="shared" si="1"/>
        <v>98.37698469082434</v>
      </c>
      <c r="H23" s="17"/>
    </row>
    <row r="24" spans="1:8" ht="30" customHeight="1">
      <c r="A24" s="29" t="s">
        <v>43</v>
      </c>
      <c r="B24" s="26" t="s">
        <v>8</v>
      </c>
      <c r="C24" s="27">
        <v>10750911.7</v>
      </c>
      <c r="D24" s="39">
        <v>10791350</v>
      </c>
      <c r="E24" s="39">
        <v>10684761.5</v>
      </c>
      <c r="F24" s="27">
        <f t="shared" si="0"/>
        <v>99.38470148536334</v>
      </c>
      <c r="G24" s="28">
        <f t="shared" si="1"/>
        <v>99.01227835256942</v>
      </c>
      <c r="H24" s="17"/>
    </row>
    <row r="25" spans="1:8" ht="30" customHeight="1">
      <c r="A25" s="29" t="s">
        <v>44</v>
      </c>
      <c r="B25" s="26" t="s">
        <v>9</v>
      </c>
      <c r="C25" s="27">
        <v>11291664.1</v>
      </c>
      <c r="D25" s="39">
        <v>11486637.1</v>
      </c>
      <c r="E25" s="39">
        <v>11267126.7</v>
      </c>
      <c r="F25" s="27">
        <f t="shared" si="0"/>
        <v>99.78269456315124</v>
      </c>
      <c r="G25" s="28">
        <f t="shared" si="1"/>
        <v>98.08899333992191</v>
      </c>
      <c r="H25" s="17"/>
    </row>
    <row r="26" spans="1:8" ht="30" customHeight="1">
      <c r="A26" s="29" t="s">
        <v>45</v>
      </c>
      <c r="B26" s="26" t="s">
        <v>10</v>
      </c>
      <c r="C26" s="27">
        <v>6657280.6</v>
      </c>
      <c r="D26" s="39">
        <v>6817957.9</v>
      </c>
      <c r="E26" s="39">
        <v>6676276.2</v>
      </c>
      <c r="F26" s="27">
        <f t="shared" si="0"/>
        <v>100.28533572702344</v>
      </c>
      <c r="G26" s="28">
        <f t="shared" si="1"/>
        <v>97.92193348685828</v>
      </c>
      <c r="H26" s="17"/>
    </row>
    <row r="27" spans="1:8" ht="30.75" customHeight="1">
      <c r="A27" s="29" t="s">
        <v>46</v>
      </c>
      <c r="B27" s="26" t="s">
        <v>11</v>
      </c>
      <c r="C27" s="27">
        <v>11004503.2</v>
      </c>
      <c r="D27" s="39">
        <v>11014858.3</v>
      </c>
      <c r="E27" s="39">
        <v>10508984.7</v>
      </c>
      <c r="F27" s="27">
        <f t="shared" si="0"/>
        <v>95.49712975684353</v>
      </c>
      <c r="G27" s="28">
        <f t="shared" si="1"/>
        <v>95.40735263021948</v>
      </c>
      <c r="H27" s="17"/>
    </row>
    <row r="28" spans="1:8" ht="31.5" customHeight="1">
      <c r="A28" s="30" t="s">
        <v>78</v>
      </c>
      <c r="B28" s="26" t="s">
        <v>12</v>
      </c>
      <c r="C28" s="27">
        <v>1408959</v>
      </c>
      <c r="D28" s="39">
        <v>1408959</v>
      </c>
      <c r="E28" s="39">
        <v>1408955.6</v>
      </c>
      <c r="F28" s="27">
        <f t="shared" si="0"/>
        <v>99.99975868708742</v>
      </c>
      <c r="G28" s="28">
        <f>E28*100/D28</f>
        <v>99.99975868708742</v>
      </c>
      <c r="H28" s="18"/>
    </row>
    <row r="29" spans="1:8" ht="31.5" customHeight="1">
      <c r="A29" s="29" t="s">
        <v>47</v>
      </c>
      <c r="B29" s="26" t="s">
        <v>13</v>
      </c>
      <c r="C29" s="27">
        <v>5731431.6</v>
      </c>
      <c r="D29" s="39">
        <v>4495578.1</v>
      </c>
      <c r="E29" s="39">
        <v>4134681.9</v>
      </c>
      <c r="F29" s="27">
        <f t="shared" si="0"/>
        <v>72.1404735947647</v>
      </c>
      <c r="G29" s="28">
        <f t="shared" si="1"/>
        <v>91.97219596741074</v>
      </c>
      <c r="H29" s="17"/>
    </row>
    <row r="30" spans="1:8" ht="43.5" customHeight="1">
      <c r="A30" s="29" t="s">
        <v>48</v>
      </c>
      <c r="B30" s="26" t="s">
        <v>26</v>
      </c>
      <c r="C30" s="27">
        <v>4536720.6</v>
      </c>
      <c r="D30" s="39">
        <v>4541311.8</v>
      </c>
      <c r="E30" s="39">
        <v>4512268.5</v>
      </c>
      <c r="F30" s="27">
        <f t="shared" si="0"/>
        <v>99.46101816364887</v>
      </c>
      <c r="G30" s="28">
        <f t="shared" si="1"/>
        <v>99.36046452480977</v>
      </c>
      <c r="H30" s="18"/>
    </row>
    <row r="31" spans="1:8" ht="47.25" customHeight="1">
      <c r="A31" s="29" t="s">
        <v>49</v>
      </c>
      <c r="B31" s="26" t="s">
        <v>14</v>
      </c>
      <c r="C31" s="27">
        <v>11615518.4</v>
      </c>
      <c r="D31" s="39">
        <v>11908520</v>
      </c>
      <c r="E31" s="39">
        <v>11304670.9</v>
      </c>
      <c r="F31" s="27">
        <f t="shared" si="0"/>
        <v>97.3238602936568</v>
      </c>
      <c r="G31" s="28">
        <f t="shared" si="1"/>
        <v>94.92926828858666</v>
      </c>
      <c r="H31" s="18"/>
    </row>
    <row r="32" spans="1:8" ht="30.75" customHeight="1">
      <c r="A32" s="29" t="s">
        <v>75</v>
      </c>
      <c r="B32" s="26" t="s">
        <v>66</v>
      </c>
      <c r="C32" s="27">
        <v>622498.6</v>
      </c>
      <c r="D32" s="39">
        <v>626626.3</v>
      </c>
      <c r="E32" s="39">
        <v>619050.1</v>
      </c>
      <c r="F32" s="27">
        <f t="shared" si="0"/>
        <v>99.44602285049316</v>
      </c>
      <c r="G32" s="28">
        <f t="shared" si="1"/>
        <v>98.79095403432635</v>
      </c>
      <c r="H32" s="17"/>
    </row>
    <row r="33" spans="1:8" ht="32.25" customHeight="1">
      <c r="A33" s="29" t="s">
        <v>79</v>
      </c>
      <c r="B33" s="26" t="s">
        <v>50</v>
      </c>
      <c r="C33" s="27">
        <v>2470460.5</v>
      </c>
      <c r="D33" s="39">
        <v>2502489.1</v>
      </c>
      <c r="E33" s="39">
        <v>2445887.2</v>
      </c>
      <c r="F33" s="27">
        <f t="shared" si="0"/>
        <v>99.00531500098869</v>
      </c>
      <c r="G33" s="28">
        <f t="shared" si="1"/>
        <v>97.73817596248472</v>
      </c>
      <c r="H33" s="17"/>
    </row>
    <row r="34" spans="1:8" ht="30" customHeight="1">
      <c r="A34" s="25" t="s">
        <v>32</v>
      </c>
      <c r="B34" s="26" t="s">
        <v>15</v>
      </c>
      <c r="C34" s="27">
        <v>41995.7</v>
      </c>
      <c r="D34" s="39">
        <v>41995.7</v>
      </c>
      <c r="E34" s="39">
        <v>41395.1</v>
      </c>
      <c r="F34" s="27">
        <f t="shared" si="0"/>
        <v>98.56985358024751</v>
      </c>
      <c r="G34" s="28">
        <f t="shared" si="1"/>
        <v>98.56985358024751</v>
      </c>
      <c r="H34" s="17"/>
    </row>
    <row r="35" spans="1:8" ht="30">
      <c r="A35" s="25" t="s">
        <v>27</v>
      </c>
      <c r="B35" s="26" t="s">
        <v>16</v>
      </c>
      <c r="C35" s="27">
        <v>58662</v>
      </c>
      <c r="D35" s="39">
        <v>58942</v>
      </c>
      <c r="E35" s="39">
        <v>58816.6</v>
      </c>
      <c r="F35" s="27">
        <f t="shared" si="0"/>
        <v>100.26354369097542</v>
      </c>
      <c r="G35" s="28">
        <f t="shared" si="1"/>
        <v>99.78724848155814</v>
      </c>
      <c r="H35" s="17"/>
    </row>
    <row r="36" spans="1:8" ht="21" customHeight="1">
      <c r="A36" s="29" t="s">
        <v>51</v>
      </c>
      <c r="B36" s="26" t="s">
        <v>24</v>
      </c>
      <c r="C36" s="27">
        <v>96117.3</v>
      </c>
      <c r="D36" s="39">
        <v>96117.3</v>
      </c>
      <c r="E36" s="39">
        <v>96079.9</v>
      </c>
      <c r="F36" s="27">
        <f t="shared" si="0"/>
        <v>99.96108921078724</v>
      </c>
      <c r="G36" s="28">
        <f t="shared" si="1"/>
        <v>99.96108921078724</v>
      </c>
      <c r="H36" s="18"/>
    </row>
    <row r="37" spans="1:8" ht="58.5" customHeight="1">
      <c r="A37" s="29" t="s">
        <v>85</v>
      </c>
      <c r="B37" s="26" t="s">
        <v>84</v>
      </c>
      <c r="C37" s="27">
        <v>1441581.6</v>
      </c>
      <c r="D37" s="39">
        <v>1546401.1</v>
      </c>
      <c r="E37" s="39">
        <v>1518097.8</v>
      </c>
      <c r="F37" s="27">
        <v>105.3</v>
      </c>
      <c r="G37" s="28">
        <v>98.2</v>
      </c>
      <c r="H37" s="18"/>
    </row>
    <row r="38" spans="1:8" ht="30.75" customHeight="1">
      <c r="A38" s="29" t="s">
        <v>76</v>
      </c>
      <c r="B38" s="26" t="s">
        <v>67</v>
      </c>
      <c r="C38" s="27">
        <v>153621.5</v>
      </c>
      <c r="D38" s="39">
        <v>153961.1</v>
      </c>
      <c r="E38" s="39">
        <v>153851.1</v>
      </c>
      <c r="F38" s="27">
        <v>100.1</v>
      </c>
      <c r="G38" s="28">
        <f t="shared" si="1"/>
        <v>99.92855338134113</v>
      </c>
      <c r="H38" s="18"/>
    </row>
    <row r="39" spans="1:8" ht="33.75" customHeight="1">
      <c r="A39" s="30" t="s">
        <v>52</v>
      </c>
      <c r="B39" s="26" t="s">
        <v>25</v>
      </c>
      <c r="C39" s="1">
        <v>461870.5</v>
      </c>
      <c r="D39" s="39">
        <v>448845.4</v>
      </c>
      <c r="E39" s="39">
        <v>442670.6</v>
      </c>
      <c r="F39" s="27">
        <v>95.8</v>
      </c>
      <c r="G39" s="28">
        <f t="shared" si="1"/>
        <v>98.6242924623935</v>
      </c>
      <c r="H39" s="18"/>
    </row>
    <row r="40" spans="1:8" ht="32.25" customHeight="1">
      <c r="A40" s="30" t="s">
        <v>77</v>
      </c>
      <c r="B40" s="26" t="s">
        <v>68</v>
      </c>
      <c r="C40" s="27">
        <v>726518.2</v>
      </c>
      <c r="D40" s="39">
        <v>777657.9</v>
      </c>
      <c r="E40" s="39">
        <v>777488.8</v>
      </c>
      <c r="F40" s="27">
        <f t="shared" si="0"/>
        <v>107.01573615086312</v>
      </c>
      <c r="G40" s="28">
        <f t="shared" si="1"/>
        <v>99.97825521993668</v>
      </c>
      <c r="H40" s="17"/>
    </row>
    <row r="41" spans="1:8" ht="33" customHeight="1">
      <c r="A41" s="25" t="s">
        <v>71</v>
      </c>
      <c r="B41" s="26" t="s">
        <v>72</v>
      </c>
      <c r="C41" s="27">
        <v>11846</v>
      </c>
      <c r="D41" s="39">
        <v>11846</v>
      </c>
      <c r="E41" s="39">
        <v>11287</v>
      </c>
      <c r="F41" s="27">
        <f t="shared" si="0"/>
        <v>95.28110754685126</v>
      </c>
      <c r="G41" s="28">
        <f>E41*100/D41</f>
        <v>95.28110754685126</v>
      </c>
      <c r="H41" s="17"/>
    </row>
    <row r="42" spans="1:8" ht="36.75" customHeight="1">
      <c r="A42" s="30" t="s">
        <v>54</v>
      </c>
      <c r="B42" s="26" t="s">
        <v>53</v>
      </c>
      <c r="C42" s="27">
        <v>17888.7</v>
      </c>
      <c r="D42" s="39">
        <v>17888.7</v>
      </c>
      <c r="E42" s="39">
        <v>17837.1</v>
      </c>
      <c r="F42" s="27">
        <f t="shared" si="0"/>
        <v>99.71154974928305</v>
      </c>
      <c r="G42" s="28">
        <f t="shared" si="1"/>
        <v>99.71154974928305</v>
      </c>
      <c r="H42" s="17"/>
    </row>
    <row r="43" spans="1:8" ht="28.5" customHeight="1">
      <c r="A43" s="30" t="s">
        <v>74</v>
      </c>
      <c r="B43" s="26" t="s">
        <v>69</v>
      </c>
      <c r="C43" s="27">
        <v>21942.5</v>
      </c>
      <c r="D43" s="39">
        <v>22812.5</v>
      </c>
      <c r="E43" s="39">
        <v>22810.8</v>
      </c>
      <c r="F43" s="27">
        <f t="shared" si="0"/>
        <v>103.95716076108009</v>
      </c>
      <c r="G43" s="28">
        <f t="shared" si="1"/>
        <v>99.99254794520547</v>
      </c>
      <c r="H43" s="17"/>
    </row>
    <row r="44" spans="1:8" ht="59.25" customHeight="1">
      <c r="A44" s="25" t="s">
        <v>28</v>
      </c>
      <c r="B44" s="26" t="s">
        <v>29</v>
      </c>
      <c r="C44" s="27">
        <v>24860.1</v>
      </c>
      <c r="D44" s="39">
        <v>24860.1</v>
      </c>
      <c r="E44" s="39">
        <v>24830.1</v>
      </c>
      <c r="F44" s="27">
        <f t="shared" si="0"/>
        <v>99.87932470102696</v>
      </c>
      <c r="G44" s="28">
        <f t="shared" si="1"/>
        <v>99.87932470102696</v>
      </c>
      <c r="H44" s="17"/>
    </row>
    <row r="45" spans="1:8" ht="33" customHeight="1">
      <c r="A45" s="30" t="s">
        <v>55</v>
      </c>
      <c r="B45" s="26" t="s">
        <v>30</v>
      </c>
      <c r="C45" s="27">
        <v>11409648.1</v>
      </c>
      <c r="D45" s="39">
        <v>11921935.5</v>
      </c>
      <c r="E45" s="39">
        <v>11422093</v>
      </c>
      <c r="F45" s="27">
        <f t="shared" si="0"/>
        <v>100.10907347791033</v>
      </c>
      <c r="G45" s="28">
        <f t="shared" si="1"/>
        <v>95.80737121082394</v>
      </c>
      <c r="H45" s="17"/>
    </row>
    <row r="46" spans="1:8" ht="42.75" customHeight="1">
      <c r="A46" s="30" t="s">
        <v>80</v>
      </c>
      <c r="B46" s="26" t="s">
        <v>31</v>
      </c>
      <c r="C46" s="27">
        <v>1526761.9</v>
      </c>
      <c r="D46" s="39">
        <v>1537498.5</v>
      </c>
      <c r="E46" s="39">
        <v>1514713.6</v>
      </c>
      <c r="F46" s="27">
        <f t="shared" si="0"/>
        <v>99.21085927019793</v>
      </c>
      <c r="G46" s="28">
        <f t="shared" si="1"/>
        <v>98.51805383875171</v>
      </c>
      <c r="H46" s="17"/>
    </row>
    <row r="47" spans="1:8" ht="30.75" customHeight="1">
      <c r="A47" s="29" t="s">
        <v>70</v>
      </c>
      <c r="B47" s="26" t="s">
        <v>17</v>
      </c>
      <c r="C47" s="27">
        <v>2169722.7</v>
      </c>
      <c r="D47" s="39">
        <v>2233814.8</v>
      </c>
      <c r="E47" s="39">
        <v>2208969</v>
      </c>
      <c r="F47" s="27">
        <f t="shared" si="0"/>
        <v>101.80881639851948</v>
      </c>
      <c r="G47" s="28">
        <f t="shared" si="1"/>
        <v>98.88774127559725</v>
      </c>
      <c r="H47" s="17"/>
    </row>
    <row r="48" spans="1:8" ht="28.5" customHeight="1">
      <c r="A48" s="25" t="s">
        <v>20</v>
      </c>
      <c r="B48" s="26" t="s">
        <v>18</v>
      </c>
      <c r="C48" s="27">
        <v>28503.7</v>
      </c>
      <c r="D48" s="39">
        <v>28503.7</v>
      </c>
      <c r="E48" s="39">
        <v>28503.2</v>
      </c>
      <c r="F48" s="27">
        <f t="shared" si="0"/>
        <v>99.99824584176791</v>
      </c>
      <c r="G48" s="28">
        <f t="shared" si="1"/>
        <v>99.99824584176791</v>
      </c>
      <c r="H48" s="18"/>
    </row>
    <row r="49" spans="1:8" ht="35.25" customHeight="1">
      <c r="A49" s="29" t="s">
        <v>56</v>
      </c>
      <c r="B49" s="26" t="s">
        <v>19</v>
      </c>
      <c r="C49" s="27">
        <v>225045.4</v>
      </c>
      <c r="D49" s="39">
        <v>225045.4</v>
      </c>
      <c r="E49" s="39">
        <v>222441.3</v>
      </c>
      <c r="F49" s="27">
        <f t="shared" si="0"/>
        <v>98.84285570822598</v>
      </c>
      <c r="G49" s="28">
        <f>E49*100/D49</f>
        <v>98.84285570822598</v>
      </c>
      <c r="H49" s="18"/>
    </row>
    <row r="50" spans="1:8" ht="20.25" customHeight="1">
      <c r="A50" s="21" t="s">
        <v>33</v>
      </c>
      <c r="B50" s="32"/>
      <c r="C50" s="33">
        <f>SUM(C14:C49)</f>
        <v>88757142.10000001</v>
      </c>
      <c r="D50" s="38">
        <v>89385328.3</v>
      </c>
      <c r="E50" s="38">
        <v>86707339.3</v>
      </c>
      <c r="F50" s="34">
        <f t="shared" si="0"/>
        <v>97.69054889386754</v>
      </c>
      <c r="G50" s="35">
        <f>E50*100/D50</f>
        <v>97.00399489386895</v>
      </c>
      <c r="H50" s="17"/>
    </row>
    <row r="51" spans="1:8" ht="12.75">
      <c r="A51" s="6"/>
      <c r="E51" s="37"/>
      <c r="F51" s="8"/>
      <c r="G51" s="31"/>
      <c r="H51" s="8"/>
    </row>
    <row r="52" spans="1:8" ht="12.75">
      <c r="A52" s="6" t="s">
        <v>59</v>
      </c>
      <c r="H52" s="8"/>
    </row>
    <row r="53" spans="1:8" ht="12.75">
      <c r="A53" s="6"/>
      <c r="E53" s="8"/>
      <c r="F53" s="8"/>
      <c r="G53" s="8"/>
      <c r="H53" s="9"/>
    </row>
    <row r="54" spans="1:7" ht="12.75">
      <c r="A54" s="6"/>
      <c r="E54" s="8"/>
      <c r="F54" s="8"/>
      <c r="G54" s="8"/>
    </row>
    <row r="55" spans="1:8" ht="12.75">
      <c r="A55" s="6" t="s">
        <v>59</v>
      </c>
      <c r="E55" s="9"/>
      <c r="F55" s="9"/>
      <c r="G55" s="9"/>
      <c r="H55" s="8"/>
    </row>
    <row r="56" ht="12.75">
      <c r="A56" s="6"/>
    </row>
    <row r="57" spans="1:7" ht="12.75">
      <c r="A57" s="6"/>
      <c r="E57" s="8"/>
      <c r="F57" s="8"/>
      <c r="G57" s="8"/>
    </row>
    <row r="58" ht="12.75">
      <c r="A58" s="6"/>
    </row>
    <row r="59" ht="12.75">
      <c r="A59" s="6"/>
    </row>
    <row r="60" ht="12.75">
      <c r="A60" s="6"/>
    </row>
    <row r="61" ht="12.75">
      <c r="A61" s="6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  <row r="86" ht="12.75">
      <c r="A86" s="6"/>
    </row>
    <row r="87" ht="12.75">
      <c r="A87" s="6"/>
    </row>
    <row r="88" ht="12.75">
      <c r="A88" s="6"/>
    </row>
    <row r="89" ht="12.75">
      <c r="A89" s="6"/>
    </row>
    <row r="90" ht="12.75">
      <c r="A90" s="6"/>
    </row>
    <row r="91" ht="12.75">
      <c r="A91" s="6"/>
    </row>
    <row r="92" ht="12.75">
      <c r="A92" s="6"/>
    </row>
    <row r="93" ht="12.75">
      <c r="A93" s="6"/>
    </row>
    <row r="94" ht="12.75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  <row r="128" ht="12.75">
      <c r="A128" s="6"/>
    </row>
    <row r="129" ht="12.75">
      <c r="A129" s="6"/>
    </row>
    <row r="130" ht="12.75">
      <c r="A130" s="6"/>
    </row>
    <row r="131" ht="12.75">
      <c r="A131" s="6"/>
    </row>
    <row r="132" ht="12.75">
      <c r="A132" s="6"/>
    </row>
    <row r="133" ht="12.75">
      <c r="A133" s="6"/>
    </row>
    <row r="134" ht="12.75">
      <c r="A134" s="6"/>
    </row>
    <row r="135" ht="12.75">
      <c r="A135" s="6"/>
    </row>
    <row r="136" ht="12.75">
      <c r="A136" s="6"/>
    </row>
    <row r="137" ht="12.75">
      <c r="A137" s="6"/>
    </row>
    <row r="138" ht="12.75">
      <c r="A138" s="6"/>
    </row>
    <row r="139" ht="12.75">
      <c r="A139" s="6"/>
    </row>
    <row r="140" ht="12.75">
      <c r="A140" s="6"/>
    </row>
    <row r="141" ht="12.75">
      <c r="A141" s="6"/>
    </row>
    <row r="142" ht="12.75">
      <c r="A142" s="6"/>
    </row>
    <row r="143" ht="12.75">
      <c r="A143" s="6"/>
    </row>
    <row r="144" ht="12.75">
      <c r="A144" s="6"/>
    </row>
    <row r="145" ht="12.75">
      <c r="A145" s="6"/>
    </row>
    <row r="146" ht="12.75">
      <c r="A146" s="6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  <row r="151" ht="12.75">
      <c r="A151" s="6"/>
    </row>
    <row r="152" ht="12.75">
      <c r="A152" s="6"/>
    </row>
    <row r="153" ht="12.75">
      <c r="A153" s="6"/>
    </row>
    <row r="154" ht="12.75">
      <c r="A154" s="6"/>
    </row>
    <row r="155" ht="12.75">
      <c r="A155" s="6"/>
    </row>
    <row r="156" ht="12.75">
      <c r="A156" s="6"/>
    </row>
    <row r="157" ht="12.75">
      <c r="A157" s="6"/>
    </row>
    <row r="158" ht="12.75">
      <c r="A158" s="6"/>
    </row>
    <row r="159" ht="12.75">
      <c r="A159" s="6"/>
    </row>
    <row r="160" ht="12.75">
      <c r="A160" s="6"/>
    </row>
    <row r="161" ht="12.75">
      <c r="A161" s="6"/>
    </row>
    <row r="162" ht="12.75">
      <c r="A162" s="6"/>
    </row>
    <row r="163" ht="12.75">
      <c r="A163" s="6"/>
    </row>
    <row r="164" ht="12.75">
      <c r="A164" s="6"/>
    </row>
    <row r="165" ht="12.75">
      <c r="A165" s="6"/>
    </row>
    <row r="166" ht="12.75">
      <c r="A166" s="6"/>
    </row>
    <row r="167" ht="12.75">
      <c r="A167" s="6"/>
    </row>
    <row r="168" ht="12.75">
      <c r="A168" s="6"/>
    </row>
    <row r="169" ht="12.75">
      <c r="A169" s="6"/>
    </row>
    <row r="170" ht="12.75">
      <c r="A170" s="6"/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  <row r="177" ht="12.75">
      <c r="A177" s="6"/>
    </row>
    <row r="178" ht="12.75">
      <c r="A178" s="6"/>
    </row>
    <row r="179" ht="12.75">
      <c r="A179" s="6"/>
    </row>
  </sheetData>
  <sheetProtection/>
  <mergeCells count="11">
    <mergeCell ref="A7:G9"/>
    <mergeCell ref="F11:G11"/>
    <mergeCell ref="D1:G1"/>
    <mergeCell ref="J1:K1"/>
    <mergeCell ref="A11:A12"/>
    <mergeCell ref="B11:B12"/>
    <mergeCell ref="C11:C12"/>
    <mergeCell ref="D11:D12"/>
    <mergeCell ref="E11:E12"/>
    <mergeCell ref="A2:G6"/>
    <mergeCell ref="A10:G10"/>
  </mergeCells>
  <printOptions/>
  <pageMargins left="0.7" right="0.7" top="0.75" bottom="0.75" header="0.3" footer="0.3"/>
  <pageSetup firstPageNumber="1" useFirstPageNumber="1" fitToHeight="0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servaliv</dc:creator>
  <cp:keywords/>
  <dc:description/>
  <cp:lastModifiedBy>Харченко Татьяна Ринатовна</cp:lastModifiedBy>
  <cp:lastPrinted>2014-03-25T02:02:58Z</cp:lastPrinted>
  <dcterms:created xsi:type="dcterms:W3CDTF">2005-02-12T08:35:53Z</dcterms:created>
  <dcterms:modified xsi:type="dcterms:W3CDTF">2014-05-18T22:25:27Z</dcterms:modified>
  <cp:category/>
  <cp:version/>
  <cp:contentType/>
  <cp:contentStatus/>
</cp:coreProperties>
</file>